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_bronkowski\Desktop\"/>
    </mc:Choice>
  </mc:AlternateContent>
  <xr:revisionPtr revIDLastSave="0" documentId="13_ncr:1_{C78976B7-9A7B-4529-B70A-B25AD82600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ozkład jazdy Dni Gmi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1" i="1"/>
  <c r="D50" i="1"/>
  <c r="E49" i="1"/>
  <c r="D49" i="1"/>
  <c r="E48" i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E23" i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D17" i="1"/>
  <c r="D18" i="1"/>
  <c r="D19" i="1"/>
  <c r="D20" i="1"/>
  <c r="D21" i="1"/>
  <c r="D22" i="1"/>
  <c r="D23" i="1"/>
  <c r="D24" i="1"/>
  <c r="D15" i="1"/>
  <c r="D16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<sst xmlns="http://schemas.openxmlformats.org/spreadsheetml/2006/main" count="54" uniqueCount="24">
  <si>
    <t>Świerklaniec Bank (ul. 3 Maja)</t>
  </si>
  <si>
    <t>Nowe Chechło Cmentarz</t>
  </si>
  <si>
    <t>Nowe Chechło Sklep</t>
  </si>
  <si>
    <t>Nowe Chechło Szkoła</t>
  </si>
  <si>
    <t>Nowe Chechło Tartak</t>
  </si>
  <si>
    <t>Nowe Chechło Kolonia</t>
  </si>
  <si>
    <t>Lasowice Osiedle</t>
  </si>
  <si>
    <t>Nakło Ślaskie Pałac</t>
  </si>
  <si>
    <t>Nakło Śląskie</t>
  </si>
  <si>
    <t>Świerklaniec Radzionkowska</t>
  </si>
  <si>
    <t>Orzech Bytomska</t>
  </si>
  <si>
    <t>Orzech Szkoła</t>
  </si>
  <si>
    <t>Orzech Kolejowa</t>
  </si>
  <si>
    <t>Świerklaniec Sady</t>
  </si>
  <si>
    <t>Świerklaniec Park</t>
  </si>
  <si>
    <t>Świerklaniec PKM</t>
  </si>
  <si>
    <t>km. suma</t>
  </si>
  <si>
    <t>km. tam</t>
  </si>
  <si>
    <t>km. powrót</t>
  </si>
  <si>
    <r>
      <rPr>
        <b/>
        <u/>
        <sz val="16"/>
        <color theme="1"/>
        <rFont val="Calibri"/>
        <family val="2"/>
        <charset val="238"/>
        <scheme val="minor"/>
      </rPr>
      <t>Linia Specjalna</t>
    </r>
    <r>
      <rPr>
        <b/>
        <sz val="16"/>
        <color theme="1"/>
        <rFont val="Calibri"/>
        <family val="2"/>
        <charset val="238"/>
        <scheme val="minor"/>
      </rPr>
      <t>- Dni Świerklańca</t>
    </r>
  </si>
  <si>
    <t>sobota 13.06.2026</t>
  </si>
  <si>
    <t>Świerklaniec Szkoła</t>
  </si>
  <si>
    <t>Kozłowa Góra</t>
  </si>
  <si>
    <t>niedziela 14.06.2026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</si>
</sst>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/>
    <xf numFmtId="164" fontId="0" fillId="0" borderId="1" xfId="0" applyNumberFormat="1" applyBorder="1"/>
    <xf numFmtId="20" fontId="0" fillId="0" borderId="1" xfId="0" applyNumberFormat="1" applyBorder="1"/>
    <xf numFmtId="0" fontId="4" fillId="0" borderId="0" xfId="0" applyFont="1"/>
    <xf numFmtId="0" fontId="5" fillId="0" borderId="0" xfId="0" applyFont="1"/>
    <xf numFmtId="164" fontId="0" fillId="2" borderId="1" xfId="0" applyNumberFormat="1" applyFill="1" applyBorder="1"/>
    <xf numFmtId="20" fontId="2" fillId="0" borderId="1" xfId="0" applyNumberFormat="1" applyFont="1" applyBorder="1"/>
    <xf numFmtId="20" fontId="0" fillId="2" borderId="1" xfId="0" applyNumberFormat="1" applyFill="1" applyBorder="1"/>
    <xf numFmtId="20" fontId="2" fillId="2" borderId="1" xfId="0" applyNumberFormat="1" applyFont="1" applyFill="1" applyBorder="1"/>
    <xf numFmtId="0" fontId="7" fillId="0" borderId="1" xfId="0" applyFont="1" applyBorder="1"/>
    <xf numFmtId="0" fontId="3" fillId="0" borderId="2" xfId="0" applyFont="1" applyBorder="1"/>
    <xf numFmtId="0" fontId="9" fillId="0" borderId="1" xfId="0" applyFont="1" applyBorder="1"/>
    <xf numFmtId="164" fontId="0" fillId="0" borderId="0" xfId="0" applyNumberFormat="1"/>
    <xf numFmtId="20" fontId="1" fillId="0" borderId="1" xfId="0" applyNumberFormat="1" applyFont="1" applyBorder="1"/>
    <xf numFmtId="20" fontId="1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1" xfId="0" applyNumberFormat="1" applyFont="1" applyBorder="1"/>
    <xf numFmtId="165" fontId="0" fillId="2" borderId="1" xfId="0" applyNumberFormat="1" applyFill="1" applyBorder="1"/>
    <xf numFmtId="165" fontId="1" fillId="0" borderId="1" xfId="0" applyNumberFormat="1" applyFont="1" applyBorder="1"/>
    <xf numFmtId="165" fontId="0" fillId="0" borderId="0" xfId="0" applyNumberFormat="1"/>
    <xf numFmtId="165" fontId="2" fillId="0" borderId="1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workbookViewId="0">
      <selection activeCell="L4" sqref="L4"/>
    </sheetView>
  </sheetViews>
  <sheetFormatPr defaultRowHeight="15" x14ac:dyDescent="0.25"/>
  <cols>
    <col min="2" max="2" width="41.28515625" bestFit="1" customWidth="1"/>
    <col min="3" max="6" width="9.140625" customWidth="1"/>
    <col min="12" max="12" width="29.7109375" bestFit="1" customWidth="1"/>
    <col min="13" max="13" width="8" bestFit="1" customWidth="1"/>
    <col min="18" max="18" width="12.5703125" customWidth="1"/>
  </cols>
  <sheetData>
    <row r="1" spans="1:21" ht="21" x14ac:dyDescent="0.35">
      <c r="A1" s="5" t="s">
        <v>19</v>
      </c>
      <c r="C1" s="4"/>
      <c r="D1" s="5" t="s">
        <v>20</v>
      </c>
      <c r="E1" s="5"/>
      <c r="F1" s="5"/>
      <c r="G1" s="4"/>
    </row>
    <row r="3" spans="1:21" x14ac:dyDescent="0.25">
      <c r="B3" s="19"/>
      <c r="C3" s="20" t="s">
        <v>16</v>
      </c>
      <c r="D3" s="20" t="s">
        <v>17</v>
      </c>
      <c r="E3" s="18" t="s">
        <v>16</v>
      </c>
      <c r="F3" s="18" t="s">
        <v>18</v>
      </c>
      <c r="G3" s="21">
        <v>101</v>
      </c>
      <c r="H3" s="22">
        <v>102</v>
      </c>
    </row>
    <row r="4" spans="1:21" ht="15.75" x14ac:dyDescent="0.25">
      <c r="B4" s="10" t="s">
        <v>15</v>
      </c>
      <c r="C4" s="16">
        <v>0</v>
      </c>
      <c r="D4" s="16">
        <v>0</v>
      </c>
      <c r="E4" s="17">
        <f t="shared" ref="E4:E21" si="0">E5+F5</f>
        <v>25.700000000000003</v>
      </c>
      <c r="F4" s="17">
        <v>1.9</v>
      </c>
      <c r="G4" s="27">
        <v>0.6875</v>
      </c>
      <c r="H4" s="9">
        <v>0</v>
      </c>
    </row>
    <row r="5" spans="1:21" ht="15.75" x14ac:dyDescent="0.25">
      <c r="B5" s="10" t="s">
        <v>15</v>
      </c>
      <c r="C5" s="16">
        <v>0</v>
      </c>
      <c r="D5" s="16">
        <v>0</v>
      </c>
      <c r="E5" s="17">
        <f t="shared" si="0"/>
        <v>23.800000000000004</v>
      </c>
      <c r="F5" s="17">
        <v>1.9</v>
      </c>
      <c r="G5" s="7">
        <v>0.6875</v>
      </c>
      <c r="H5" s="9">
        <v>0</v>
      </c>
      <c r="U5" s="26"/>
    </row>
    <row r="6" spans="1:21" ht="15.75" x14ac:dyDescent="0.25">
      <c r="B6" s="1" t="s">
        <v>0</v>
      </c>
      <c r="C6" s="2">
        <v>1.9</v>
      </c>
      <c r="D6" s="2">
        <f t="shared" ref="D6:D24" si="1">C6-C5</f>
        <v>1.9</v>
      </c>
      <c r="E6" s="6">
        <f t="shared" si="0"/>
        <v>22.900000000000006</v>
      </c>
      <c r="F6" s="6">
        <v>0.9</v>
      </c>
      <c r="G6" s="3">
        <v>0.68958333333333333</v>
      </c>
      <c r="H6" s="8">
        <v>0.99791666666666667</v>
      </c>
    </row>
    <row r="7" spans="1:21" ht="15.75" x14ac:dyDescent="0.25">
      <c r="B7" s="1" t="s">
        <v>1</v>
      </c>
      <c r="C7" s="2">
        <v>2.8</v>
      </c>
      <c r="D7" s="2">
        <f t="shared" si="1"/>
        <v>0.89999999999999991</v>
      </c>
      <c r="E7" s="6">
        <f t="shared" si="0"/>
        <v>22.400000000000006</v>
      </c>
      <c r="F7" s="6">
        <v>0.5</v>
      </c>
      <c r="G7" s="3">
        <v>0.69166666666666665</v>
      </c>
      <c r="H7" s="8">
        <v>0.99583333333333335</v>
      </c>
    </row>
    <row r="8" spans="1:21" ht="15.75" x14ac:dyDescent="0.25">
      <c r="B8" s="1" t="s">
        <v>2</v>
      </c>
      <c r="C8" s="2">
        <v>3.3</v>
      </c>
      <c r="D8" s="2">
        <f t="shared" si="1"/>
        <v>0.5</v>
      </c>
      <c r="E8" s="6">
        <f t="shared" si="0"/>
        <v>22.100000000000005</v>
      </c>
      <c r="F8" s="6">
        <v>0.3</v>
      </c>
      <c r="G8" s="3">
        <v>0.69305555555555554</v>
      </c>
      <c r="H8" s="8">
        <v>0.99444444444444446</v>
      </c>
    </row>
    <row r="9" spans="1:21" ht="15.75" x14ac:dyDescent="0.25">
      <c r="B9" s="1" t="s">
        <v>3</v>
      </c>
      <c r="C9" s="2">
        <v>3.6</v>
      </c>
      <c r="D9" s="2">
        <f t="shared" si="1"/>
        <v>0.30000000000000027</v>
      </c>
      <c r="E9" s="6">
        <f t="shared" si="0"/>
        <v>21.400000000000006</v>
      </c>
      <c r="F9" s="6">
        <v>0.7</v>
      </c>
      <c r="G9" s="3">
        <v>0.69444444444444442</v>
      </c>
      <c r="H9" s="8">
        <v>0.99305555555555558</v>
      </c>
    </row>
    <row r="10" spans="1:21" ht="15.75" x14ac:dyDescent="0.25">
      <c r="B10" s="1" t="s">
        <v>4</v>
      </c>
      <c r="C10" s="2">
        <v>4.3</v>
      </c>
      <c r="D10" s="2">
        <f t="shared" si="1"/>
        <v>0.69999999999999973</v>
      </c>
      <c r="E10" s="6">
        <f t="shared" si="0"/>
        <v>20.400000000000006</v>
      </c>
      <c r="F10" s="6">
        <v>1</v>
      </c>
      <c r="G10" s="3">
        <v>0.6958333333333333</v>
      </c>
      <c r="H10" s="8">
        <v>0.9916666666666667</v>
      </c>
    </row>
    <row r="11" spans="1:21" ht="15.75" x14ac:dyDescent="0.25">
      <c r="B11" s="1" t="s">
        <v>5</v>
      </c>
      <c r="C11" s="2">
        <v>5.3</v>
      </c>
      <c r="D11" s="2">
        <f t="shared" si="1"/>
        <v>1</v>
      </c>
      <c r="E11" s="6">
        <f t="shared" si="0"/>
        <v>19.200000000000006</v>
      </c>
      <c r="F11" s="6">
        <v>1.2</v>
      </c>
      <c r="G11" s="3">
        <v>0.69722222222222219</v>
      </c>
      <c r="H11" s="8">
        <v>0.99027777777777781</v>
      </c>
      <c r="I11" s="13"/>
    </row>
    <row r="12" spans="1:21" ht="15.75" x14ac:dyDescent="0.25">
      <c r="B12" s="1" t="s">
        <v>6</v>
      </c>
      <c r="C12" s="2">
        <v>6.5</v>
      </c>
      <c r="D12" s="2">
        <f t="shared" si="1"/>
        <v>1.2000000000000002</v>
      </c>
      <c r="E12" s="6">
        <f t="shared" si="0"/>
        <v>17.400000000000006</v>
      </c>
      <c r="F12" s="6">
        <v>1.8</v>
      </c>
      <c r="G12" s="3">
        <v>0.7006944444444444</v>
      </c>
      <c r="H12" s="8">
        <v>0.9868055555555556</v>
      </c>
      <c r="I12" s="13"/>
    </row>
    <row r="13" spans="1:21" ht="15.75" x14ac:dyDescent="0.25">
      <c r="B13" s="1" t="s">
        <v>7</v>
      </c>
      <c r="C13" s="2">
        <v>8.3000000000000007</v>
      </c>
      <c r="D13" s="2">
        <f t="shared" si="1"/>
        <v>1.8000000000000007</v>
      </c>
      <c r="E13" s="6">
        <f t="shared" si="0"/>
        <v>16.600000000000005</v>
      </c>
      <c r="F13" s="6">
        <v>0.8</v>
      </c>
      <c r="G13" s="3">
        <v>0.70347222222222228</v>
      </c>
      <c r="H13" s="8">
        <v>0.98402777777777772</v>
      </c>
      <c r="I13" s="13"/>
    </row>
    <row r="14" spans="1:21" ht="15.75" x14ac:dyDescent="0.25">
      <c r="B14" s="1" t="s">
        <v>8</v>
      </c>
      <c r="C14" s="2">
        <v>9.1</v>
      </c>
      <c r="D14" s="2">
        <f t="shared" si="1"/>
        <v>0.79999999999999893</v>
      </c>
      <c r="E14" s="6">
        <f t="shared" si="0"/>
        <v>14.700000000000005</v>
      </c>
      <c r="F14" s="6">
        <v>1.9</v>
      </c>
      <c r="G14" s="3">
        <v>0.70486111111111116</v>
      </c>
      <c r="H14" s="8">
        <v>0.98263888888888884</v>
      </c>
      <c r="I14" s="13"/>
    </row>
    <row r="15" spans="1:21" ht="15.75" x14ac:dyDescent="0.25">
      <c r="B15" s="1" t="s">
        <v>21</v>
      </c>
      <c r="C15" s="2">
        <v>11</v>
      </c>
      <c r="D15" s="2">
        <f t="shared" si="1"/>
        <v>1.9000000000000004</v>
      </c>
      <c r="E15" s="6">
        <f t="shared" si="0"/>
        <v>13.900000000000004</v>
      </c>
      <c r="F15" s="6">
        <v>0.8</v>
      </c>
      <c r="G15" s="3">
        <v>0.70694444444444449</v>
      </c>
      <c r="H15" s="8">
        <v>0.98055555555555551</v>
      </c>
      <c r="I15" s="13"/>
    </row>
    <row r="16" spans="1:21" ht="15.75" x14ac:dyDescent="0.25">
      <c r="B16" s="10" t="s">
        <v>14</v>
      </c>
      <c r="C16" s="16">
        <v>11.8</v>
      </c>
      <c r="D16" s="16">
        <f t="shared" si="1"/>
        <v>0.80000000000000071</v>
      </c>
      <c r="E16" s="17">
        <f t="shared" si="0"/>
        <v>12.100000000000003</v>
      </c>
      <c r="F16" s="17">
        <v>1.8</v>
      </c>
      <c r="G16" s="7">
        <v>0.70833333333333337</v>
      </c>
      <c r="H16" s="9">
        <v>0.97916666666666663</v>
      </c>
      <c r="I16" s="13"/>
    </row>
    <row r="17" spans="1:9" ht="15.75" x14ac:dyDescent="0.25">
      <c r="B17" s="1" t="s">
        <v>9</v>
      </c>
      <c r="C17" s="2">
        <v>13.6</v>
      </c>
      <c r="D17" s="2">
        <f t="shared" si="1"/>
        <v>1.7999999999999989</v>
      </c>
      <c r="E17" s="6">
        <f t="shared" si="0"/>
        <v>11.300000000000002</v>
      </c>
      <c r="F17" s="6">
        <v>0.8</v>
      </c>
      <c r="G17" s="3">
        <v>0.71180555555555558</v>
      </c>
      <c r="H17" s="8">
        <v>0.97569444444444442</v>
      </c>
      <c r="I17" s="13"/>
    </row>
    <row r="18" spans="1:9" ht="15.75" x14ac:dyDescent="0.25">
      <c r="B18" s="1" t="s">
        <v>10</v>
      </c>
      <c r="C18" s="2">
        <v>14.4</v>
      </c>
      <c r="D18" s="2">
        <f t="shared" si="1"/>
        <v>0.80000000000000071</v>
      </c>
      <c r="E18" s="6">
        <f t="shared" si="0"/>
        <v>10.500000000000002</v>
      </c>
      <c r="F18" s="6">
        <v>0.8</v>
      </c>
      <c r="G18" s="3">
        <v>0.71319444444444446</v>
      </c>
      <c r="H18" s="8">
        <v>0.97430555555555554</v>
      </c>
      <c r="I18" s="13"/>
    </row>
    <row r="19" spans="1:9" ht="15.75" x14ac:dyDescent="0.25">
      <c r="B19" s="1" t="s">
        <v>11</v>
      </c>
      <c r="C19" s="2">
        <v>15.2</v>
      </c>
      <c r="D19" s="2">
        <f t="shared" si="1"/>
        <v>0.79999999999999893</v>
      </c>
      <c r="E19" s="6">
        <f t="shared" si="0"/>
        <v>9.7000000000000011</v>
      </c>
      <c r="F19" s="6">
        <v>0.8</v>
      </c>
      <c r="G19" s="3">
        <v>0.71527777777777779</v>
      </c>
      <c r="H19" s="8">
        <v>0.97222222222222221</v>
      </c>
      <c r="I19" s="13"/>
    </row>
    <row r="20" spans="1:9" ht="15.75" x14ac:dyDescent="0.25">
      <c r="B20" s="12" t="s">
        <v>12</v>
      </c>
      <c r="C20" s="2">
        <v>16</v>
      </c>
      <c r="D20" s="2">
        <f t="shared" si="1"/>
        <v>0.80000000000000071</v>
      </c>
      <c r="E20" s="6">
        <f t="shared" si="0"/>
        <v>3.3000000000000003</v>
      </c>
      <c r="F20" s="6">
        <v>6.4</v>
      </c>
      <c r="G20" s="14">
        <v>0.71736111111111112</v>
      </c>
      <c r="H20" s="15">
        <v>0.97013888888888888</v>
      </c>
      <c r="I20" s="13"/>
    </row>
    <row r="21" spans="1:9" ht="15.75" x14ac:dyDescent="0.25">
      <c r="B21" s="1" t="s">
        <v>22</v>
      </c>
      <c r="C21" s="2">
        <v>22.4</v>
      </c>
      <c r="D21" s="2">
        <f t="shared" si="1"/>
        <v>6.3999999999999986</v>
      </c>
      <c r="E21" s="6">
        <f t="shared" si="0"/>
        <v>1.2000000000000002</v>
      </c>
      <c r="F21" s="6">
        <v>2.1</v>
      </c>
      <c r="G21" s="3">
        <v>0.72569444444444442</v>
      </c>
      <c r="H21" s="8">
        <v>0.96180555555555558</v>
      </c>
      <c r="I21" s="13"/>
    </row>
    <row r="22" spans="1:9" ht="15.75" x14ac:dyDescent="0.25">
      <c r="B22" s="11" t="s">
        <v>13</v>
      </c>
      <c r="C22" s="2">
        <v>24.5</v>
      </c>
      <c r="D22" s="2">
        <f t="shared" si="1"/>
        <v>2.1000000000000014</v>
      </c>
      <c r="E22" s="6">
        <f>E23+F23</f>
        <v>0.8</v>
      </c>
      <c r="F22" s="6">
        <v>0.4</v>
      </c>
      <c r="G22" s="3">
        <v>0.72777777777777775</v>
      </c>
      <c r="H22" s="8">
        <v>0.95972222222222225</v>
      </c>
      <c r="I22" s="13"/>
    </row>
    <row r="23" spans="1:9" ht="15.75" x14ac:dyDescent="0.25">
      <c r="B23" s="10" t="s">
        <v>14</v>
      </c>
      <c r="C23" s="16">
        <v>24.9</v>
      </c>
      <c r="D23" s="16">
        <f t="shared" si="1"/>
        <v>0.39999999999999858</v>
      </c>
      <c r="E23" s="17">
        <f>F24+F23</f>
        <v>0.4</v>
      </c>
      <c r="F23" s="17">
        <v>0.4</v>
      </c>
      <c r="G23" s="7">
        <v>0.72916666666666663</v>
      </c>
      <c r="H23" s="9">
        <v>0.95833333333333337</v>
      </c>
      <c r="I23" s="13"/>
    </row>
    <row r="24" spans="1:9" ht="15.75" x14ac:dyDescent="0.25">
      <c r="B24" s="1" t="s">
        <v>15</v>
      </c>
      <c r="C24" s="2">
        <v>25.3</v>
      </c>
      <c r="D24" s="2">
        <f t="shared" si="1"/>
        <v>0.40000000000000213</v>
      </c>
      <c r="E24" s="6">
        <v>0</v>
      </c>
      <c r="F24" s="6">
        <v>0</v>
      </c>
      <c r="G24" s="3">
        <v>0.72986111111111107</v>
      </c>
      <c r="H24" s="8">
        <v>0.95763888888888893</v>
      </c>
      <c r="I24" s="13"/>
    </row>
    <row r="27" spans="1:9" ht="21" x14ac:dyDescent="0.35">
      <c r="A27" s="5" t="s">
        <v>19</v>
      </c>
      <c r="C27" s="4"/>
      <c r="D27" s="5" t="s">
        <v>23</v>
      </c>
      <c r="E27" s="5"/>
      <c r="F27" s="5"/>
      <c r="G27" s="4"/>
    </row>
    <row r="29" spans="1:9" x14ac:dyDescent="0.25">
      <c r="B29" s="19"/>
      <c r="C29" s="20" t="s">
        <v>16</v>
      </c>
      <c r="D29" s="20" t="s">
        <v>17</v>
      </c>
      <c r="E29" s="18" t="s">
        <v>16</v>
      </c>
      <c r="F29" s="18" t="s">
        <v>18</v>
      </c>
      <c r="G29" s="21">
        <v>101</v>
      </c>
      <c r="H29" s="22">
        <v>102</v>
      </c>
    </row>
    <row r="30" spans="1:9" ht="15.75" x14ac:dyDescent="0.25">
      <c r="B30" s="10" t="s">
        <v>15</v>
      </c>
      <c r="C30" s="16">
        <v>0</v>
      </c>
      <c r="D30" s="16">
        <v>0</v>
      </c>
      <c r="E30" s="17">
        <f t="shared" ref="E30:E47" si="2">E31+F31</f>
        <v>25.700000000000003</v>
      </c>
      <c r="F30" s="17">
        <v>1.9</v>
      </c>
      <c r="G30" s="23">
        <v>0.64583333333333337</v>
      </c>
      <c r="H30" s="24">
        <v>0.96875</v>
      </c>
    </row>
    <row r="31" spans="1:9" ht="15.75" x14ac:dyDescent="0.25">
      <c r="B31" s="10" t="s">
        <v>15</v>
      </c>
      <c r="C31" s="16">
        <v>0</v>
      </c>
      <c r="D31" s="16">
        <v>0</v>
      </c>
      <c r="E31" s="17">
        <f t="shared" si="2"/>
        <v>23.800000000000004</v>
      </c>
      <c r="F31" s="17">
        <v>1.9</v>
      </c>
      <c r="G31" s="23">
        <f>G5-TIME(1,0,0)</f>
        <v>0.64583333333333337</v>
      </c>
      <c r="H31" s="24">
        <v>0.96875</v>
      </c>
    </row>
    <row r="32" spans="1:9" ht="15.75" x14ac:dyDescent="0.25">
      <c r="B32" s="1" t="s">
        <v>0</v>
      </c>
      <c r="C32" s="2">
        <v>1.9</v>
      </c>
      <c r="D32" s="2">
        <f t="shared" ref="D32:D50" si="3">C32-C31</f>
        <v>1.9</v>
      </c>
      <c r="E32" s="6">
        <f t="shared" si="2"/>
        <v>22.900000000000006</v>
      </c>
      <c r="F32" s="6">
        <v>0.9</v>
      </c>
      <c r="G32" s="25">
        <f>G6-TIME(1,0,0)</f>
        <v>0.6479166666666667</v>
      </c>
      <c r="H32" s="24">
        <f>H6-TIME(0,45,0)</f>
        <v>0.96666666666666667</v>
      </c>
    </row>
    <row r="33" spans="2:8" ht="15.75" x14ac:dyDescent="0.25">
      <c r="B33" s="1" t="s">
        <v>1</v>
      </c>
      <c r="C33" s="2">
        <v>2.8</v>
      </c>
      <c r="D33" s="2">
        <f t="shared" si="3"/>
        <v>0.89999999999999991</v>
      </c>
      <c r="E33" s="6">
        <f t="shared" si="2"/>
        <v>22.400000000000006</v>
      </c>
      <c r="F33" s="6">
        <v>0.5</v>
      </c>
      <c r="G33" s="25">
        <f>G7-TIME(1,0,0)</f>
        <v>0.65</v>
      </c>
      <c r="H33" s="24">
        <f>H7-TIME(0,45,0)</f>
        <v>0.96458333333333335</v>
      </c>
    </row>
    <row r="34" spans="2:8" ht="15.75" x14ac:dyDescent="0.25">
      <c r="B34" s="1" t="s">
        <v>2</v>
      </c>
      <c r="C34" s="2">
        <v>3.3</v>
      </c>
      <c r="D34" s="2">
        <f t="shared" si="3"/>
        <v>0.5</v>
      </c>
      <c r="E34" s="6">
        <f t="shared" si="2"/>
        <v>22.100000000000005</v>
      </c>
      <c r="F34" s="6">
        <v>0.3</v>
      </c>
      <c r="G34" s="25">
        <f>G8-TIME(1,0,0)</f>
        <v>0.65138888888888891</v>
      </c>
      <c r="H34" s="24">
        <f>H8-TIME(0,45,0)</f>
        <v>0.96319444444444446</v>
      </c>
    </row>
    <row r="35" spans="2:8" ht="15.75" x14ac:dyDescent="0.25">
      <c r="B35" s="1" t="s">
        <v>3</v>
      </c>
      <c r="C35" s="2">
        <v>3.6</v>
      </c>
      <c r="D35" s="2">
        <f t="shared" si="3"/>
        <v>0.30000000000000027</v>
      </c>
      <c r="E35" s="6">
        <f t="shared" si="2"/>
        <v>21.400000000000006</v>
      </c>
      <c r="F35" s="6">
        <v>0.7</v>
      </c>
      <c r="G35" s="25">
        <f>G9-TIME(1,0,0)</f>
        <v>0.65277777777777779</v>
      </c>
      <c r="H35" s="24">
        <f>H9-TIME(0,45,0)</f>
        <v>0.96180555555555558</v>
      </c>
    </row>
    <row r="36" spans="2:8" ht="15.75" x14ac:dyDescent="0.25">
      <c r="B36" s="1" t="s">
        <v>4</v>
      </c>
      <c r="C36" s="2">
        <v>4.3</v>
      </c>
      <c r="D36" s="2">
        <f t="shared" si="3"/>
        <v>0.69999999999999973</v>
      </c>
      <c r="E36" s="6">
        <f t="shared" si="2"/>
        <v>20.400000000000006</v>
      </c>
      <c r="F36" s="6">
        <v>1</v>
      </c>
      <c r="G36" s="25">
        <f>G10-TIME(1,0,0)</f>
        <v>0.65416666666666667</v>
      </c>
      <c r="H36" s="24">
        <f>H10-TIME(0,45,0)</f>
        <v>0.9604166666666667</v>
      </c>
    </row>
    <row r="37" spans="2:8" ht="15.75" x14ac:dyDescent="0.25">
      <c r="B37" s="1" t="s">
        <v>5</v>
      </c>
      <c r="C37" s="2">
        <v>5.3</v>
      </c>
      <c r="D37" s="2">
        <f t="shared" si="3"/>
        <v>1</v>
      </c>
      <c r="E37" s="6">
        <f t="shared" si="2"/>
        <v>19.200000000000006</v>
      </c>
      <c r="F37" s="6">
        <v>1.2</v>
      </c>
      <c r="G37" s="25">
        <f>G11-TIME(1,0,0)</f>
        <v>0.65555555555555556</v>
      </c>
      <c r="H37" s="24">
        <f>H11-TIME(0,45,0)</f>
        <v>0.95902777777777781</v>
      </c>
    </row>
    <row r="38" spans="2:8" ht="15.75" x14ac:dyDescent="0.25">
      <c r="B38" s="1" t="s">
        <v>6</v>
      </c>
      <c r="C38" s="2">
        <v>6.5</v>
      </c>
      <c r="D38" s="2">
        <f t="shared" si="3"/>
        <v>1.2000000000000002</v>
      </c>
      <c r="E38" s="6">
        <f t="shared" si="2"/>
        <v>17.400000000000006</v>
      </c>
      <c r="F38" s="6">
        <v>1.8</v>
      </c>
      <c r="G38" s="25">
        <f>G12-TIME(1,0,0)</f>
        <v>0.65902777777777777</v>
      </c>
      <c r="H38" s="24">
        <f>H12-TIME(0,45,0)</f>
        <v>0.9555555555555556</v>
      </c>
    </row>
    <row r="39" spans="2:8" ht="15.75" x14ac:dyDescent="0.25">
      <c r="B39" s="1" t="s">
        <v>7</v>
      </c>
      <c r="C39" s="2">
        <v>8.3000000000000007</v>
      </c>
      <c r="D39" s="2">
        <f t="shared" si="3"/>
        <v>1.8000000000000007</v>
      </c>
      <c r="E39" s="6">
        <f t="shared" si="2"/>
        <v>16.600000000000005</v>
      </c>
      <c r="F39" s="6">
        <v>0.8</v>
      </c>
      <c r="G39" s="25">
        <f>G13-TIME(1,0,0)</f>
        <v>0.66180555555555565</v>
      </c>
      <c r="H39" s="24">
        <f>H13-TIME(0,45,0)</f>
        <v>0.95277777777777772</v>
      </c>
    </row>
    <row r="40" spans="2:8" ht="15.75" x14ac:dyDescent="0.25">
      <c r="B40" s="1" t="s">
        <v>8</v>
      </c>
      <c r="C40" s="2">
        <v>9.1</v>
      </c>
      <c r="D40" s="2">
        <f t="shared" si="3"/>
        <v>0.79999999999999893</v>
      </c>
      <c r="E40" s="6">
        <f t="shared" si="2"/>
        <v>14.700000000000005</v>
      </c>
      <c r="F40" s="6">
        <v>1.9</v>
      </c>
      <c r="G40" s="25">
        <f>G14-TIME(1,0,0)</f>
        <v>0.66319444444444453</v>
      </c>
      <c r="H40" s="24">
        <f>H14-TIME(0,45,0)</f>
        <v>0.95138888888888884</v>
      </c>
    </row>
    <row r="41" spans="2:8" ht="15.75" x14ac:dyDescent="0.25">
      <c r="B41" s="1" t="s">
        <v>21</v>
      </c>
      <c r="C41" s="2">
        <v>11</v>
      </c>
      <c r="D41" s="2">
        <f t="shared" si="3"/>
        <v>1.9000000000000004</v>
      </c>
      <c r="E41" s="6">
        <f t="shared" si="2"/>
        <v>13.900000000000004</v>
      </c>
      <c r="F41" s="6">
        <v>0.8</v>
      </c>
      <c r="G41" s="25">
        <f>G15-TIME(1,0,0)</f>
        <v>0.66527777777777786</v>
      </c>
      <c r="H41" s="24">
        <f>H15-TIME(0,45,0)</f>
        <v>0.94930555555555551</v>
      </c>
    </row>
    <row r="42" spans="2:8" ht="15.75" x14ac:dyDescent="0.25">
      <c r="B42" s="10" t="s">
        <v>14</v>
      </c>
      <c r="C42" s="16">
        <v>11.8</v>
      </c>
      <c r="D42" s="16">
        <f t="shared" si="3"/>
        <v>0.80000000000000071</v>
      </c>
      <c r="E42" s="17">
        <f t="shared" si="2"/>
        <v>12.100000000000003</v>
      </c>
      <c r="F42" s="17">
        <v>1.8</v>
      </c>
      <c r="G42" s="23">
        <f>G16-TIME(1,0,0)</f>
        <v>0.66666666666666674</v>
      </c>
      <c r="H42" s="24">
        <f>H16-TIME(0,45,0)</f>
        <v>0.94791666666666663</v>
      </c>
    </row>
    <row r="43" spans="2:8" ht="15.75" x14ac:dyDescent="0.25">
      <c r="B43" s="1" t="s">
        <v>9</v>
      </c>
      <c r="C43" s="2">
        <v>13.6</v>
      </c>
      <c r="D43" s="2">
        <f t="shared" si="3"/>
        <v>1.7999999999999989</v>
      </c>
      <c r="E43" s="6">
        <f t="shared" si="2"/>
        <v>11.300000000000002</v>
      </c>
      <c r="F43" s="6">
        <v>0.8</v>
      </c>
      <c r="G43" s="25">
        <f>G17-TIME(1,0,0)</f>
        <v>0.67013888888888895</v>
      </c>
      <c r="H43" s="24">
        <f>H17-TIME(0,45,0)</f>
        <v>0.94444444444444442</v>
      </c>
    </row>
    <row r="44" spans="2:8" ht="15.75" x14ac:dyDescent="0.25">
      <c r="B44" s="1" t="s">
        <v>10</v>
      </c>
      <c r="C44" s="2">
        <v>14.4</v>
      </c>
      <c r="D44" s="2">
        <f t="shared" si="3"/>
        <v>0.80000000000000071</v>
      </c>
      <c r="E44" s="6">
        <f t="shared" si="2"/>
        <v>10.500000000000002</v>
      </c>
      <c r="F44" s="6">
        <v>0.8</v>
      </c>
      <c r="G44" s="25">
        <f>G18-TIME(1,0,0)</f>
        <v>0.67152777777777783</v>
      </c>
      <c r="H44" s="24">
        <f>H18-TIME(0,45,0)</f>
        <v>0.94305555555555554</v>
      </c>
    </row>
    <row r="45" spans="2:8" ht="15.75" x14ac:dyDescent="0.25">
      <c r="B45" s="1" t="s">
        <v>11</v>
      </c>
      <c r="C45" s="2">
        <v>15.2</v>
      </c>
      <c r="D45" s="2">
        <f t="shared" si="3"/>
        <v>0.79999999999999893</v>
      </c>
      <c r="E45" s="6">
        <f t="shared" si="2"/>
        <v>9.7000000000000011</v>
      </c>
      <c r="F45" s="6">
        <v>0.8</v>
      </c>
      <c r="G45" s="25">
        <f>G19-TIME(1,0,0)</f>
        <v>0.67361111111111116</v>
      </c>
      <c r="H45" s="24">
        <f>H19-TIME(0,45,0)</f>
        <v>0.94097222222222221</v>
      </c>
    </row>
    <row r="46" spans="2:8" ht="15.75" x14ac:dyDescent="0.25">
      <c r="B46" s="12" t="s">
        <v>12</v>
      </c>
      <c r="C46" s="2">
        <v>16</v>
      </c>
      <c r="D46" s="2">
        <f t="shared" si="3"/>
        <v>0.80000000000000071</v>
      </c>
      <c r="E46" s="6">
        <f t="shared" si="2"/>
        <v>3.3000000000000003</v>
      </c>
      <c r="F46" s="6">
        <v>6.4</v>
      </c>
      <c r="G46" s="25">
        <f>G20-TIME(1,0,0)</f>
        <v>0.67569444444444449</v>
      </c>
      <c r="H46" s="24">
        <f>H20-TIME(0,45,0)</f>
        <v>0.93888888888888888</v>
      </c>
    </row>
    <row r="47" spans="2:8" ht="15.75" x14ac:dyDescent="0.25">
      <c r="B47" s="1" t="s">
        <v>22</v>
      </c>
      <c r="C47" s="2">
        <v>22.4</v>
      </c>
      <c r="D47" s="2">
        <f t="shared" si="3"/>
        <v>6.3999999999999986</v>
      </c>
      <c r="E47" s="6">
        <f t="shared" si="2"/>
        <v>1.2000000000000002</v>
      </c>
      <c r="F47" s="6">
        <v>2.1</v>
      </c>
      <c r="G47" s="25">
        <f>G21-TIME(1,0,0)</f>
        <v>0.68402777777777779</v>
      </c>
      <c r="H47" s="24">
        <f>H21-TIME(0,45,0)</f>
        <v>0.93055555555555558</v>
      </c>
    </row>
    <row r="48" spans="2:8" ht="15.75" x14ac:dyDescent="0.25">
      <c r="B48" s="11" t="s">
        <v>13</v>
      </c>
      <c r="C48" s="2">
        <v>24.5</v>
      </c>
      <c r="D48" s="2">
        <f t="shared" si="3"/>
        <v>2.1000000000000014</v>
      </c>
      <c r="E48" s="6">
        <f>E49+F49</f>
        <v>0.8</v>
      </c>
      <c r="F48" s="6">
        <v>0.4</v>
      </c>
      <c r="G48" s="25">
        <f>G22-TIME(1,0,0)</f>
        <v>0.68611111111111112</v>
      </c>
      <c r="H48" s="24">
        <f>H22-TIME(0,45,0)</f>
        <v>0.92847222222222225</v>
      </c>
    </row>
    <row r="49" spans="2:8" ht="15.75" x14ac:dyDescent="0.25">
      <c r="B49" s="10" t="s">
        <v>14</v>
      </c>
      <c r="C49" s="16">
        <v>24.9</v>
      </c>
      <c r="D49" s="16">
        <f t="shared" si="3"/>
        <v>0.39999999999999858</v>
      </c>
      <c r="E49" s="17">
        <f>F50+F49</f>
        <v>0.4</v>
      </c>
      <c r="F49" s="17">
        <v>0.4</v>
      </c>
      <c r="G49" s="23">
        <f>G23-TIME(1,0,0)</f>
        <v>0.6875</v>
      </c>
      <c r="H49" s="24">
        <f>H23-TIME(0,45,0)</f>
        <v>0.92708333333333337</v>
      </c>
    </row>
    <row r="50" spans="2:8" ht="15.75" x14ac:dyDescent="0.25">
      <c r="B50" s="1" t="s">
        <v>15</v>
      </c>
      <c r="C50" s="2">
        <v>25.3</v>
      </c>
      <c r="D50" s="2">
        <f t="shared" si="3"/>
        <v>0.40000000000000213</v>
      </c>
      <c r="E50" s="6">
        <v>0</v>
      </c>
      <c r="F50" s="6">
        <v>0</v>
      </c>
      <c r="G50" s="23">
        <f>G24-TIME(1,0,0)</f>
        <v>0.68819444444444444</v>
      </c>
      <c r="H50" s="24">
        <f>H24-TIME(0,45,0)</f>
        <v>0.92638888888888893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jazdy Dni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Pawłowski</dc:creator>
  <cp:lastModifiedBy>Bogdan Bronkowski</cp:lastModifiedBy>
  <cp:lastPrinted>2025-06-02T08:01:27Z</cp:lastPrinted>
  <dcterms:created xsi:type="dcterms:W3CDTF">2015-06-05T18:19:34Z</dcterms:created>
  <dcterms:modified xsi:type="dcterms:W3CDTF">2026-05-25T12:20:37Z</dcterms:modified>
</cp:coreProperties>
</file>